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ctoradvisory-my.sharepoint.com/personal/nicolas_licari_hector-advisory_com/Documents/Bureau/"/>
    </mc:Choice>
  </mc:AlternateContent>
  <xr:revisionPtr revIDLastSave="0" documentId="8_{C73918D4-4599-4EB4-95DC-96C6F8F52832}" xr6:coauthVersionLast="46" xr6:coauthVersionMax="46" xr10:uidLastSave="{00000000-0000-0000-0000-000000000000}"/>
  <bookViews>
    <workbookView xWindow="-110" yWindow="-110" windowWidth="19420" windowHeight="10420" xr2:uid="{C7359DF6-16A9-4B5D-A643-DDF278FEF1F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2" i="1" s="1"/>
  <c r="C10" i="1"/>
  <c r="C6" i="1"/>
  <c r="C12" i="1" l="1"/>
  <c r="C13" i="1" s="1"/>
</calcChain>
</file>

<file path=xl/sharedStrings.xml><?xml version="1.0" encoding="utf-8"?>
<sst xmlns="http://schemas.openxmlformats.org/spreadsheetml/2006/main" count="12" uniqueCount="12">
  <si>
    <t>TJM</t>
  </si>
  <si>
    <t>Total</t>
  </si>
  <si>
    <t>Nicolas</t>
  </si>
  <si>
    <t>Charles</t>
  </si>
  <si>
    <t>Congés</t>
  </si>
  <si>
    <t>Budget Cécile</t>
  </si>
  <si>
    <t>Début</t>
  </si>
  <si>
    <t>Fin</t>
  </si>
  <si>
    <t>Jours ouvrés</t>
  </si>
  <si>
    <t>Jours fériés</t>
  </si>
  <si>
    <t>Facturation</t>
  </si>
  <si>
    <t>Total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</si>
</sst>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6" fontId="0" fillId="2" borderId="0" xfId="0" applyNumberFormat="1" applyFill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right"/>
    </xf>
    <xf numFmtId="0" fontId="0" fillId="2" borderId="0" xfId="0" applyFill="1" applyAlignment="1">
      <alignment horizontal="center"/>
    </xf>
    <xf numFmtId="0" fontId="1" fillId="0" borderId="1" xfId="0" applyFont="1" applyBorder="1"/>
    <xf numFmtId="6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6" fontId="0" fillId="4" borderId="0" xfId="0" applyNumberFormat="1" applyFill="1"/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4" fontId="1" fillId="5" borderId="0" xfId="0" applyNumberFormat="1" applyFont="1" applyFill="1" applyAlignment="1">
      <alignment horizontal="center"/>
    </xf>
    <xf numFmtId="14" fontId="1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CC014-80C2-4311-B08C-BB093881FD18}">
  <dimension ref="B2:G13"/>
  <sheetViews>
    <sheetView tabSelected="1" workbookViewId="0">
      <selection activeCell="D18" sqref="D18"/>
    </sheetView>
  </sheetViews>
  <sheetFormatPr baseColWidth="10" defaultRowHeight="14.5" x14ac:dyDescent="0.35"/>
  <cols>
    <col min="1" max="1" width="10.90625" style="1"/>
    <col min="2" max="2" width="13.90625" style="1" bestFit="1" customWidth="1"/>
    <col min="3" max="5" width="10.90625" style="1"/>
    <col min="6" max="6" width="11.90625" style="1" bestFit="1" customWidth="1"/>
    <col min="7" max="16384" width="10.90625" style="1"/>
  </cols>
  <sheetData>
    <row r="2" spans="2:7" x14ac:dyDescent="0.35">
      <c r="C2" s="13" t="s">
        <v>6</v>
      </c>
      <c r="D2" s="14" t="s">
        <v>7</v>
      </c>
    </row>
    <row r="3" spans="2:7" x14ac:dyDescent="0.35">
      <c r="C3" s="15">
        <v>44378</v>
      </c>
      <c r="D3" s="16">
        <v>44561</v>
      </c>
    </row>
    <row r="4" spans="2:7" x14ac:dyDescent="0.35">
      <c r="C4" s="6"/>
      <c r="D4" s="6"/>
    </row>
    <row r="5" spans="2:7" x14ac:dyDescent="0.35">
      <c r="C5" s="10" t="s">
        <v>2</v>
      </c>
      <c r="D5" s="10" t="s">
        <v>3</v>
      </c>
    </row>
    <row r="6" spans="2:7" x14ac:dyDescent="0.35">
      <c r="B6" s="7" t="s">
        <v>8</v>
      </c>
      <c r="C6" s="3">
        <f>NETWORKDAYS(C3,D3,1)</f>
        <v>132</v>
      </c>
      <c r="D6" s="3">
        <v>132</v>
      </c>
    </row>
    <row r="7" spans="2:7" x14ac:dyDescent="0.35">
      <c r="B7" s="7" t="s">
        <v>9</v>
      </c>
      <c r="C7" s="3">
        <v>5</v>
      </c>
      <c r="D7" s="3">
        <v>0</v>
      </c>
    </row>
    <row r="8" spans="2:7" x14ac:dyDescent="0.35">
      <c r="B8" s="7" t="s">
        <v>4</v>
      </c>
      <c r="C8" s="3">
        <v>15</v>
      </c>
      <c r="D8" s="3">
        <v>0</v>
      </c>
    </row>
    <row r="9" spans="2:7" x14ac:dyDescent="0.35">
      <c r="B9" s="7" t="s">
        <v>10</v>
      </c>
      <c r="C9" s="4">
        <v>1</v>
      </c>
      <c r="D9" s="4">
        <v>0.2</v>
      </c>
    </row>
    <row r="10" spans="2:7" x14ac:dyDescent="0.35">
      <c r="B10" s="7" t="s">
        <v>11</v>
      </c>
      <c r="C10" s="3">
        <f>C6*C9-C7-C8</f>
        <v>112</v>
      </c>
      <c r="D10" s="3">
        <f>D6*D9-D7-D8</f>
        <v>26.400000000000002</v>
      </c>
    </row>
    <row r="11" spans="2:7" x14ac:dyDescent="0.35">
      <c r="B11" s="7" t="s">
        <v>0</v>
      </c>
      <c r="C11" s="5">
        <v>750</v>
      </c>
      <c r="D11" s="5">
        <v>1200</v>
      </c>
      <c r="E11" s="2"/>
    </row>
    <row r="12" spans="2:7" x14ac:dyDescent="0.35">
      <c r="B12" s="7" t="s">
        <v>1</v>
      </c>
      <c r="C12" s="5">
        <f>C11*C10</f>
        <v>84000</v>
      </c>
      <c r="D12" s="5">
        <f>D11*D10</f>
        <v>31680.000000000004</v>
      </c>
    </row>
    <row r="13" spans="2:7" x14ac:dyDescent="0.35">
      <c r="B13"/>
      <c r="C13" s="8">
        <f>C12+D12</f>
        <v>115680</v>
      </c>
      <c r="D13" s="9"/>
      <c r="E13"/>
      <c r="F13" s="11" t="s">
        <v>5</v>
      </c>
      <c r="G13" s="12">
        <v>70000</v>
      </c>
    </row>
  </sheetData>
  <mergeCells count="1">
    <mergeCell ref="C13:D13"/>
  </mergeCells>
  <dataValidations count="1">
    <dataValidation type="list" allowBlank="1" showInputMessage="1" showErrorMessage="1" sqref="D9" xr:uid="{1EF4529D-B5D3-44F9-86B9-DFCBBE0F52D6}">
      <formula1>"0%,5%,10%,15%,20%"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LICARI</dc:creator>
  <cp:lastModifiedBy>Nicolas LICARI</cp:lastModifiedBy>
  <dcterms:created xsi:type="dcterms:W3CDTF">2021-05-28T10:00:04Z</dcterms:created>
  <dcterms:modified xsi:type="dcterms:W3CDTF">2021-05-28T10:57:26Z</dcterms:modified>
</cp:coreProperties>
</file>